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265" tabRatio="703" activeTab="0"/>
  </bookViews>
  <sheets>
    <sheet name="2017-2018_prognoza" sheetId="1" r:id="rId1"/>
  </sheets>
  <definedNames/>
  <calcPr fullCalcOnLoad="1"/>
</workbook>
</file>

<file path=xl/sharedStrings.xml><?xml version="1.0" encoding="utf-8"?>
<sst xmlns="http://schemas.openxmlformats.org/spreadsheetml/2006/main" count="81" uniqueCount="41">
  <si>
    <t>nr.d/o</t>
  </si>
  <si>
    <t>nr.de clase</t>
  </si>
  <si>
    <t>nr.de elevi</t>
  </si>
  <si>
    <t>clasa 1</t>
  </si>
  <si>
    <t>clasa II</t>
  </si>
  <si>
    <t>clasa IV</t>
  </si>
  <si>
    <t>clasa III</t>
  </si>
  <si>
    <t>total I-IV</t>
  </si>
  <si>
    <t>clasa V</t>
  </si>
  <si>
    <t>clasa VIII</t>
  </si>
  <si>
    <t>clasa IX</t>
  </si>
  <si>
    <t>total V-IX</t>
  </si>
  <si>
    <t>total X- XII</t>
  </si>
  <si>
    <t>total I - XII</t>
  </si>
  <si>
    <t>clasa VI</t>
  </si>
  <si>
    <t>clasa  VII</t>
  </si>
  <si>
    <t>clasa XII</t>
  </si>
  <si>
    <t>clasa XI</t>
  </si>
  <si>
    <t>clasa  X</t>
  </si>
  <si>
    <t>I.LICEE TEORETICE</t>
  </si>
  <si>
    <t>gr.preg.</t>
  </si>
  <si>
    <t>nr.de copii</t>
  </si>
  <si>
    <t>nr. de grupe</t>
  </si>
  <si>
    <t>gr.mixtă</t>
  </si>
  <si>
    <t>nr.grupe</t>
  </si>
  <si>
    <t>nr. copii</t>
  </si>
  <si>
    <t>Total</t>
  </si>
  <si>
    <t>media</t>
  </si>
  <si>
    <t>nr elevi ponderati</t>
  </si>
  <si>
    <t>gr.mare</t>
  </si>
  <si>
    <t>gr. mică</t>
  </si>
  <si>
    <t>DENUMIREA INSTITUȚIEI</t>
  </si>
  <si>
    <t>nr.de clase REAL</t>
  </si>
  <si>
    <t>nr.de clase UMANIST</t>
  </si>
  <si>
    <t>nr.de elevi , cl. REAL</t>
  </si>
  <si>
    <t>nr.de elevi , cl.UMANIST</t>
  </si>
  <si>
    <t>TOTAL 10-12</t>
  </si>
  <si>
    <t>NR. DE CLASE</t>
  </si>
  <si>
    <t>NR. DE ELEVI</t>
  </si>
  <si>
    <t>Prognoza rețelei școlare</t>
  </si>
  <si>
    <t>pentru anul de studiu 2017-2018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</si>
</sst>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FC19]d\ mmmm\ yyyy\ &quot;г.&quot;"/>
    <numFmt numFmtId="173" formatCode="000000"/>
    <numFmt numFmtId="174" formatCode="#,##0.00_р_."/>
    <numFmt numFmtId="175" formatCode="0.0"/>
  </numFmts>
  <fonts count="7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i/>
      <sz val="10"/>
      <name val="Arial Cyr"/>
      <family val="0"/>
    </font>
    <font>
      <i/>
      <sz val="6"/>
      <name val="Arial Cyr"/>
      <family val="0"/>
    </font>
    <font>
      <i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Arial Cyr"/>
      <family val="0"/>
    </font>
    <font>
      <sz val="12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b/>
      <i/>
      <sz val="11"/>
      <color indexed="36"/>
      <name val="Times New Roman"/>
      <family val="1"/>
    </font>
    <font>
      <b/>
      <i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b/>
      <i/>
      <sz val="11"/>
      <color rgb="FF7030A0"/>
      <name val="Times New Roman"/>
      <family val="1"/>
    </font>
    <font>
      <b/>
      <i/>
      <sz val="9"/>
      <color rgb="FF7030A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1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33" borderId="10" xfId="0" applyFont="1" applyFill="1" applyBorder="1" applyAlignment="1">
      <alignment textRotation="90"/>
    </xf>
    <xf numFmtId="0" fontId="11" fillId="0" borderId="10" xfId="0" applyFont="1" applyBorder="1" applyAlignment="1">
      <alignment textRotation="90"/>
    </xf>
    <xf numFmtId="0" fontId="66" fillId="34" borderId="10" xfId="0" applyFont="1" applyFill="1" applyBorder="1" applyAlignment="1">
      <alignment/>
    </xf>
    <xf numFmtId="0" fontId="66" fillId="34" borderId="10" xfId="0" applyFont="1" applyFill="1" applyBorder="1" applyAlignment="1">
      <alignment textRotation="90"/>
    </xf>
    <xf numFmtId="0" fontId="67" fillId="0" borderId="10" xfId="0" applyFont="1" applyBorder="1" applyAlignment="1">
      <alignment/>
    </xf>
    <xf numFmtId="0" fontId="66" fillId="0" borderId="10" xfId="0" applyFont="1" applyBorder="1" applyAlignment="1">
      <alignment textRotation="90"/>
    </xf>
    <xf numFmtId="0" fontId="13" fillId="33" borderId="10" xfId="0" applyFont="1" applyFill="1" applyBorder="1" applyAlignment="1">
      <alignment textRotation="90"/>
    </xf>
    <xf numFmtId="0" fontId="13" fillId="0" borderId="10" xfId="0" applyFont="1" applyBorder="1" applyAlignment="1">
      <alignment textRotation="90"/>
    </xf>
    <xf numFmtId="0" fontId="13" fillId="34" borderId="10" xfId="0" applyFont="1" applyFill="1" applyBorder="1" applyAlignment="1">
      <alignment textRotation="90"/>
    </xf>
    <xf numFmtId="0" fontId="11" fillId="34" borderId="10" xfId="0" applyFont="1" applyFill="1" applyBorder="1" applyAlignment="1">
      <alignment textRotation="90"/>
    </xf>
    <xf numFmtId="175" fontId="14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68" fillId="0" borderId="10" xfId="0" applyFont="1" applyBorder="1" applyAlignment="1">
      <alignment/>
    </xf>
    <xf numFmtId="175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0" fontId="18" fillId="9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9" borderId="10" xfId="0" applyFont="1" applyFill="1" applyBorder="1" applyAlignment="1">
      <alignment horizontal="center"/>
    </xf>
    <xf numFmtId="0" fontId="9" fillId="9" borderId="10" xfId="0" applyFont="1" applyFill="1" applyBorder="1" applyAlignment="1">
      <alignment textRotation="90"/>
    </xf>
    <xf numFmtId="0" fontId="8" fillId="0" borderId="1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22" fillId="34" borderId="10" xfId="0" applyFont="1" applyFill="1" applyBorder="1" applyAlignment="1">
      <alignment vertical="center"/>
    </xf>
    <xf numFmtId="0" fontId="22" fillId="9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 textRotation="90"/>
    </xf>
    <xf numFmtId="0" fontId="22" fillId="34" borderId="10" xfId="0" applyFont="1" applyFill="1" applyBorder="1" applyAlignment="1">
      <alignment vertical="center" textRotation="90"/>
    </xf>
    <xf numFmtId="0" fontId="23" fillId="34" borderId="10" xfId="0" applyFont="1" applyFill="1" applyBorder="1" applyAlignment="1">
      <alignment horizontal="center" vertical="center" textRotation="90"/>
    </xf>
    <xf numFmtId="0" fontId="22" fillId="9" borderId="10" xfId="0" applyFont="1" applyFill="1" applyBorder="1" applyAlignment="1">
      <alignment horizontal="center" vertical="center" textRotation="90"/>
    </xf>
    <xf numFmtId="0" fontId="22" fillId="0" borderId="10" xfId="0" applyFont="1" applyBorder="1" applyAlignment="1">
      <alignment vertical="center" textRotation="90"/>
    </xf>
    <xf numFmtId="0" fontId="22" fillId="33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vertical="center" textRotation="90"/>
    </xf>
    <xf numFmtId="0" fontId="23" fillId="0" borderId="10" xfId="0" applyFont="1" applyBorder="1" applyAlignment="1">
      <alignment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2" fillId="0" borderId="10" xfId="0" applyFont="1" applyBorder="1" applyAlignment="1">
      <alignment horizontal="center" vertical="center"/>
    </xf>
    <xf numFmtId="175" fontId="23" fillId="0" borderId="10" xfId="0" applyNumberFormat="1" applyFont="1" applyBorder="1" applyAlignment="1">
      <alignment horizontal="center" vertical="center" textRotation="90"/>
    </xf>
    <xf numFmtId="1" fontId="23" fillId="0" borderId="10" xfId="0" applyNumberFormat="1" applyFont="1" applyBorder="1" applyAlignment="1">
      <alignment horizontal="center" vertical="center" textRotation="90"/>
    </xf>
    <xf numFmtId="0" fontId="23" fillId="33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4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7"/>
  <sheetViews>
    <sheetView tabSelected="1" zoomScalePageLayoutView="0" workbookViewId="0" topLeftCell="A1">
      <pane xSplit="2" ySplit="8" topLeftCell="C9" activePane="bottomRight" state="frozen"/>
      <selection pane="topLeft" activeCell="B4" sqref="B4"/>
      <selection pane="topRight" activeCell="AD1" sqref="AD1"/>
      <selection pane="bottomLeft" activeCell="A9" sqref="A9"/>
      <selection pane="bottomRight" activeCell="AR2" sqref="AR2:AW4"/>
    </sheetView>
  </sheetViews>
  <sheetFormatPr defaultColWidth="9.00390625" defaultRowHeight="12.75"/>
  <cols>
    <col min="1" max="1" width="3.00390625" style="0" customWidth="1"/>
    <col min="2" max="2" width="17.875" style="0" customWidth="1"/>
    <col min="3" max="3" width="3.125" style="0" customWidth="1"/>
    <col min="4" max="4" width="4.75390625" style="0" customWidth="1"/>
    <col min="5" max="5" width="3.375" style="0" customWidth="1"/>
    <col min="6" max="6" width="3.25390625" style="0" customWidth="1"/>
    <col min="7" max="7" width="2.75390625" style="0" customWidth="1"/>
    <col min="8" max="8" width="3.625" style="0" customWidth="1"/>
    <col min="9" max="9" width="2.75390625" style="0" customWidth="1"/>
    <col min="10" max="10" width="3.25390625" style="0" customWidth="1"/>
    <col min="11" max="11" width="3.00390625" style="7" customWidth="1"/>
    <col min="12" max="12" width="6.00390625" style="0" customWidth="1"/>
    <col min="13" max="13" width="3.00390625" style="7" customWidth="1"/>
    <col min="14" max="14" width="5.25390625" style="0" customWidth="1"/>
    <col min="15" max="15" width="3.00390625" style="7" customWidth="1"/>
    <col min="16" max="16" width="5.625" style="0" customWidth="1"/>
    <col min="17" max="17" width="3.00390625" style="7" customWidth="1"/>
    <col min="18" max="18" width="5.75390625" style="0" customWidth="1"/>
    <col min="19" max="19" width="5.00390625" style="2" customWidth="1"/>
    <col min="20" max="20" width="6.375" style="2" customWidth="1"/>
    <col min="21" max="21" width="3.625" style="7" customWidth="1"/>
    <col min="22" max="22" width="5.625" style="0" customWidth="1"/>
    <col min="23" max="23" width="4.25390625" style="7" customWidth="1"/>
    <col min="24" max="24" width="5.75390625" style="0" customWidth="1"/>
    <col min="25" max="25" width="3.00390625" style="7" customWidth="1"/>
    <col min="26" max="26" width="5.75390625" style="0" customWidth="1"/>
    <col min="27" max="27" width="3.125" style="0" customWidth="1"/>
    <col min="28" max="28" width="5.75390625" style="0" customWidth="1"/>
    <col min="29" max="29" width="3.125" style="0" customWidth="1"/>
    <col min="30" max="30" width="5.75390625" style="0" customWidth="1"/>
    <col min="31" max="31" width="4.625" style="2" customWidth="1"/>
    <col min="32" max="32" width="5.375" style="2" customWidth="1"/>
    <col min="33" max="33" width="4.25390625" style="0" customWidth="1"/>
    <col min="34" max="34" width="4.875" style="0" customWidth="1"/>
    <col min="35" max="35" width="4.00390625" style="0" customWidth="1"/>
    <col min="36" max="36" width="5.75390625" style="0" customWidth="1"/>
    <col min="37" max="44" width="4.25390625" style="0" customWidth="1"/>
    <col min="45" max="46" width="3.25390625" style="0" customWidth="1"/>
    <col min="47" max="47" width="5.00390625" style="0" customWidth="1"/>
    <col min="48" max="50" width="5.625" style="0" customWidth="1"/>
    <col min="51" max="51" width="4.125" style="2" customWidth="1"/>
    <col min="52" max="52" width="7.625" style="2" customWidth="1"/>
    <col min="53" max="53" width="3.25390625" style="0" customWidth="1"/>
    <col min="54" max="54" width="4.625" style="0" customWidth="1"/>
    <col min="55" max="55" width="6.25390625" style="16" customWidth="1"/>
    <col min="56" max="56" width="5.625" style="19" customWidth="1"/>
  </cols>
  <sheetData>
    <row r="1" spans="2:54" ht="12.75">
      <c r="B1" s="3"/>
      <c r="C1" s="3"/>
      <c r="D1" s="3"/>
      <c r="E1" s="3"/>
      <c r="F1" s="3"/>
      <c r="G1" s="3"/>
      <c r="H1" s="3"/>
      <c r="I1" s="3"/>
      <c r="AR1" s="3"/>
      <c r="AS1" s="3"/>
      <c r="AT1" s="3"/>
      <c r="AU1" s="15"/>
      <c r="AV1" s="15"/>
      <c r="AW1" s="3"/>
      <c r="AX1" s="3"/>
      <c r="AY1" s="15"/>
      <c r="AZ1" s="15"/>
      <c r="BA1" s="3"/>
      <c r="BB1" s="3"/>
    </row>
    <row r="2" spans="2:54" ht="12.75">
      <c r="B2" s="3"/>
      <c r="C2" s="3"/>
      <c r="D2" s="3"/>
      <c r="E2" s="3"/>
      <c r="F2" s="3"/>
      <c r="G2" s="3"/>
      <c r="H2" s="3"/>
      <c r="I2" s="3"/>
      <c r="AR2" s="15"/>
      <c r="AS2" s="3"/>
      <c r="AT2" s="3"/>
      <c r="AU2" s="15"/>
      <c r="AV2" s="15"/>
      <c r="AW2" s="3"/>
      <c r="AX2" s="3"/>
      <c r="AY2" s="15"/>
      <c r="AZ2" s="15"/>
      <c r="BA2" s="3"/>
      <c r="BB2" s="3"/>
    </row>
    <row r="3" spans="2:54" ht="12.75">
      <c r="B3" s="3"/>
      <c r="C3" s="3"/>
      <c r="D3" s="3"/>
      <c r="E3" s="3"/>
      <c r="F3" s="3"/>
      <c r="G3" s="3"/>
      <c r="H3" s="3"/>
      <c r="I3" s="3"/>
      <c r="AR3" s="48"/>
      <c r="AS3" s="3"/>
      <c r="AT3" s="3"/>
      <c r="AU3" s="15"/>
      <c r="AV3" s="15"/>
      <c r="AW3" s="3"/>
      <c r="AX3" s="3"/>
      <c r="AY3" s="15"/>
      <c r="AZ3" s="15"/>
      <c r="BA3" s="3"/>
      <c r="BB3" s="3"/>
    </row>
    <row r="4" spans="1:54" ht="15">
      <c r="A4" s="4"/>
      <c r="B4" s="6"/>
      <c r="C4" s="6"/>
      <c r="D4" s="6"/>
      <c r="E4" s="6"/>
      <c r="F4" s="6"/>
      <c r="G4" s="6"/>
      <c r="H4" s="6"/>
      <c r="I4" s="6"/>
      <c r="J4" s="4"/>
      <c r="K4" s="12"/>
      <c r="L4" s="4"/>
      <c r="M4" s="8"/>
      <c r="N4" s="4"/>
      <c r="O4" s="8"/>
      <c r="P4" s="4"/>
      <c r="Q4" s="8"/>
      <c r="R4" s="4"/>
      <c r="S4" s="5"/>
      <c r="T4" s="72" t="s">
        <v>39</v>
      </c>
      <c r="U4" s="72"/>
      <c r="V4" s="72"/>
      <c r="W4" s="72"/>
      <c r="X4" s="72"/>
      <c r="Y4" s="72"/>
      <c r="Z4" s="72"/>
      <c r="AA4" s="72"/>
      <c r="AB4" s="72"/>
      <c r="AC4" s="52"/>
      <c r="AD4" s="6"/>
      <c r="AE4" s="6"/>
      <c r="AF4" s="10"/>
      <c r="AG4" s="4"/>
      <c r="AH4" s="4"/>
      <c r="AI4" s="4"/>
      <c r="AJ4" s="4"/>
      <c r="AK4" s="4"/>
      <c r="AL4" s="4"/>
      <c r="AM4" s="4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10"/>
      <c r="AZ4" s="10"/>
      <c r="BA4" s="3"/>
      <c r="BB4" s="3"/>
    </row>
    <row r="5" spans="1:53" ht="15">
      <c r="A5" s="4"/>
      <c r="B5" s="4"/>
      <c r="C5" s="4"/>
      <c r="D5" s="4"/>
      <c r="E5" s="4"/>
      <c r="F5" s="4"/>
      <c r="G5" s="4"/>
      <c r="H5" s="4"/>
      <c r="I5" s="4"/>
      <c r="J5" s="4"/>
      <c r="K5" s="12"/>
      <c r="L5" s="4"/>
      <c r="M5" s="8"/>
      <c r="N5" s="4"/>
      <c r="O5" s="8"/>
      <c r="P5" s="4"/>
      <c r="Q5" s="8"/>
      <c r="R5" s="4"/>
      <c r="S5" s="5"/>
      <c r="T5" s="72" t="s">
        <v>40</v>
      </c>
      <c r="U5" s="72"/>
      <c r="V5" s="72"/>
      <c r="W5" s="72"/>
      <c r="X5" s="72"/>
      <c r="Y5" s="72"/>
      <c r="Z5" s="72"/>
      <c r="AA5" s="72"/>
      <c r="AB5" s="72"/>
      <c r="AC5" s="72"/>
      <c r="AD5" s="6"/>
      <c r="AE5" s="6"/>
      <c r="AF5" s="10"/>
      <c r="AG5" s="4"/>
      <c r="AH5" s="4"/>
      <c r="AI5" s="4"/>
      <c r="AJ5" s="4"/>
      <c r="AK5" s="4"/>
      <c r="AL5" s="4"/>
      <c r="AM5" s="4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10"/>
      <c r="AZ5" s="10"/>
      <c r="BA5" s="3"/>
    </row>
    <row r="6" spans="1:53" ht="12.75">
      <c r="A6" s="4"/>
      <c r="B6" s="4"/>
      <c r="C6" s="4"/>
      <c r="D6" s="4"/>
      <c r="E6" s="4"/>
      <c r="F6" s="4"/>
      <c r="G6" s="4"/>
      <c r="H6" s="4"/>
      <c r="I6" s="4"/>
      <c r="J6" s="4"/>
      <c r="K6" s="8"/>
      <c r="L6" s="4"/>
      <c r="M6" s="8"/>
      <c r="N6" s="4"/>
      <c r="O6" s="8"/>
      <c r="P6" s="4"/>
      <c r="Q6" s="8"/>
      <c r="R6" s="4"/>
      <c r="S6" s="5"/>
      <c r="T6" s="10"/>
      <c r="U6" s="11"/>
      <c r="V6" s="6"/>
      <c r="W6" s="9"/>
      <c r="X6" s="6"/>
      <c r="Y6" s="9"/>
      <c r="Z6" s="6"/>
      <c r="AA6" s="6"/>
      <c r="AB6" s="6"/>
      <c r="AC6" s="6"/>
      <c r="AD6" s="6"/>
      <c r="AE6" s="6"/>
      <c r="AF6" s="10"/>
      <c r="AG6" s="4"/>
      <c r="AH6" s="4"/>
      <c r="AI6" s="4"/>
      <c r="AJ6" s="4"/>
      <c r="AK6" s="4"/>
      <c r="AL6" s="4"/>
      <c r="AM6" s="4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0"/>
      <c r="AZ6" s="10"/>
      <c r="BA6" s="3"/>
    </row>
    <row r="7" spans="1:78" s="1" customFormat="1" ht="20.25" customHeight="1">
      <c r="A7" s="73" t="s">
        <v>0</v>
      </c>
      <c r="B7" s="74" t="s">
        <v>31</v>
      </c>
      <c r="C7" s="75" t="s">
        <v>23</v>
      </c>
      <c r="D7" s="75"/>
      <c r="E7" s="75" t="s">
        <v>30</v>
      </c>
      <c r="F7" s="75"/>
      <c r="G7" s="75" t="s">
        <v>29</v>
      </c>
      <c r="H7" s="75"/>
      <c r="I7" s="75" t="s">
        <v>20</v>
      </c>
      <c r="J7" s="75"/>
      <c r="K7" s="69" t="s">
        <v>3</v>
      </c>
      <c r="L7" s="69"/>
      <c r="M7" s="69" t="s">
        <v>4</v>
      </c>
      <c r="N7" s="69"/>
      <c r="O7" s="69" t="s">
        <v>6</v>
      </c>
      <c r="P7" s="69"/>
      <c r="Q7" s="69" t="s">
        <v>5</v>
      </c>
      <c r="R7" s="69"/>
      <c r="S7" s="70" t="s">
        <v>7</v>
      </c>
      <c r="T7" s="70"/>
      <c r="U7" s="60" t="s">
        <v>8</v>
      </c>
      <c r="V7" s="61"/>
      <c r="W7" s="62" t="s">
        <v>14</v>
      </c>
      <c r="X7" s="61"/>
      <c r="Y7" s="62" t="s">
        <v>15</v>
      </c>
      <c r="Z7" s="61"/>
      <c r="AA7" s="61" t="s">
        <v>9</v>
      </c>
      <c r="AB7" s="61"/>
      <c r="AC7" s="61" t="s">
        <v>10</v>
      </c>
      <c r="AD7" s="61"/>
      <c r="AE7" s="53" t="s">
        <v>11</v>
      </c>
      <c r="AF7" s="53"/>
      <c r="AG7" s="71" t="s">
        <v>18</v>
      </c>
      <c r="AH7" s="71"/>
      <c r="AI7" s="71"/>
      <c r="AJ7" s="71"/>
      <c r="AK7" s="71" t="s">
        <v>17</v>
      </c>
      <c r="AL7" s="71"/>
      <c r="AM7" s="71"/>
      <c r="AN7" s="71"/>
      <c r="AO7" s="71" t="s">
        <v>16</v>
      </c>
      <c r="AP7" s="71"/>
      <c r="AQ7" s="71"/>
      <c r="AR7" s="71"/>
      <c r="AS7" s="70" t="s">
        <v>12</v>
      </c>
      <c r="AT7" s="70"/>
      <c r="AU7" s="70"/>
      <c r="AV7" s="70"/>
      <c r="AW7" s="70" t="s">
        <v>36</v>
      </c>
      <c r="AX7" s="70"/>
      <c r="AY7" s="54" t="s">
        <v>13</v>
      </c>
      <c r="AZ7" s="54"/>
      <c r="BA7" s="66" t="s">
        <v>26</v>
      </c>
      <c r="BB7" s="66"/>
      <c r="BC7" s="67" t="s">
        <v>27</v>
      </c>
      <c r="BD7" s="68" t="s">
        <v>28</v>
      </c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</row>
    <row r="8" spans="1:78" s="1" customFormat="1" ht="112.5">
      <c r="A8" s="73"/>
      <c r="B8" s="74"/>
      <c r="C8" s="55" t="s">
        <v>22</v>
      </c>
      <c r="D8" s="55" t="s">
        <v>21</v>
      </c>
      <c r="E8" s="55" t="s">
        <v>22</v>
      </c>
      <c r="F8" s="55" t="s">
        <v>21</v>
      </c>
      <c r="G8" s="55" t="s">
        <v>22</v>
      </c>
      <c r="H8" s="55" t="s">
        <v>21</v>
      </c>
      <c r="I8" s="55" t="s">
        <v>22</v>
      </c>
      <c r="J8" s="55" t="s">
        <v>21</v>
      </c>
      <c r="K8" s="63" t="s">
        <v>1</v>
      </c>
      <c r="L8" s="64" t="s">
        <v>2</v>
      </c>
      <c r="M8" s="63" t="s">
        <v>1</v>
      </c>
      <c r="N8" s="64" t="s">
        <v>2</v>
      </c>
      <c r="O8" s="63" t="s">
        <v>1</v>
      </c>
      <c r="P8" s="64" t="s">
        <v>2</v>
      </c>
      <c r="Q8" s="63" t="s">
        <v>1</v>
      </c>
      <c r="R8" s="64" t="s">
        <v>2</v>
      </c>
      <c r="S8" s="56" t="s">
        <v>1</v>
      </c>
      <c r="T8" s="56" t="s">
        <v>2</v>
      </c>
      <c r="U8" s="63" t="s">
        <v>1</v>
      </c>
      <c r="V8" s="64" t="s">
        <v>2</v>
      </c>
      <c r="W8" s="63" t="s">
        <v>1</v>
      </c>
      <c r="X8" s="64" t="s">
        <v>2</v>
      </c>
      <c r="Y8" s="63" t="s">
        <v>1</v>
      </c>
      <c r="Z8" s="64" t="s">
        <v>2</v>
      </c>
      <c r="AA8" s="64" t="s">
        <v>1</v>
      </c>
      <c r="AB8" s="64" t="s">
        <v>2</v>
      </c>
      <c r="AC8" s="64" t="s">
        <v>1</v>
      </c>
      <c r="AD8" s="64" t="s">
        <v>2</v>
      </c>
      <c r="AE8" s="56" t="s">
        <v>1</v>
      </c>
      <c r="AF8" s="56" t="s">
        <v>2</v>
      </c>
      <c r="AG8" s="65" t="s">
        <v>32</v>
      </c>
      <c r="AH8" s="65" t="s">
        <v>33</v>
      </c>
      <c r="AI8" s="65" t="s">
        <v>34</v>
      </c>
      <c r="AJ8" s="65" t="s">
        <v>35</v>
      </c>
      <c r="AK8" s="65" t="s">
        <v>32</v>
      </c>
      <c r="AL8" s="65" t="s">
        <v>33</v>
      </c>
      <c r="AM8" s="65" t="s">
        <v>34</v>
      </c>
      <c r="AN8" s="65" t="s">
        <v>35</v>
      </c>
      <c r="AO8" s="65" t="s">
        <v>32</v>
      </c>
      <c r="AP8" s="65" t="s">
        <v>33</v>
      </c>
      <c r="AQ8" s="65" t="s">
        <v>34</v>
      </c>
      <c r="AR8" s="65" t="s">
        <v>35</v>
      </c>
      <c r="AS8" s="57" t="s">
        <v>32</v>
      </c>
      <c r="AT8" s="57" t="s">
        <v>33</v>
      </c>
      <c r="AU8" s="57" t="s">
        <v>34</v>
      </c>
      <c r="AV8" s="57" t="s">
        <v>35</v>
      </c>
      <c r="AW8" s="57" t="s">
        <v>37</v>
      </c>
      <c r="AX8" s="57" t="s">
        <v>38</v>
      </c>
      <c r="AY8" s="58" t="s">
        <v>1</v>
      </c>
      <c r="AZ8" s="58" t="s">
        <v>2</v>
      </c>
      <c r="BA8" s="59" t="s">
        <v>24</v>
      </c>
      <c r="BB8" s="59" t="s">
        <v>25</v>
      </c>
      <c r="BC8" s="67"/>
      <c r="BD8" s="68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78" s="14" customFormat="1" ht="12" customHeight="1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  <c r="S9" s="22">
        <v>19</v>
      </c>
      <c r="T9" s="22">
        <v>20</v>
      </c>
      <c r="U9" s="21">
        <v>21</v>
      </c>
      <c r="V9" s="21">
        <v>22</v>
      </c>
      <c r="W9" s="21">
        <v>23</v>
      </c>
      <c r="X9" s="21">
        <v>24</v>
      </c>
      <c r="Y9" s="21">
        <v>25</v>
      </c>
      <c r="Z9" s="21">
        <v>26</v>
      </c>
      <c r="AA9" s="21">
        <v>27</v>
      </c>
      <c r="AB9" s="21">
        <v>28</v>
      </c>
      <c r="AC9" s="21">
        <v>29</v>
      </c>
      <c r="AD9" s="21">
        <v>30</v>
      </c>
      <c r="AE9" s="22">
        <v>31</v>
      </c>
      <c r="AF9" s="22">
        <v>32</v>
      </c>
      <c r="AG9" s="21">
        <v>35</v>
      </c>
      <c r="AH9" s="21">
        <v>36</v>
      </c>
      <c r="AI9" s="21">
        <v>37</v>
      </c>
      <c r="AJ9" s="21">
        <v>38</v>
      </c>
      <c r="AK9" s="21">
        <v>39</v>
      </c>
      <c r="AL9" s="21">
        <v>40</v>
      </c>
      <c r="AM9" s="21">
        <v>41</v>
      </c>
      <c r="AN9" s="21">
        <v>42</v>
      </c>
      <c r="AO9" s="21">
        <v>43</v>
      </c>
      <c r="AP9" s="21">
        <v>44</v>
      </c>
      <c r="AQ9" s="21">
        <v>45</v>
      </c>
      <c r="AR9" s="21">
        <v>46</v>
      </c>
      <c r="AS9" s="22">
        <v>47</v>
      </c>
      <c r="AT9" s="22">
        <v>48</v>
      </c>
      <c r="AU9" s="22">
        <v>49</v>
      </c>
      <c r="AV9" s="22">
        <v>50</v>
      </c>
      <c r="AW9" s="22"/>
      <c r="AX9" s="22"/>
      <c r="AY9" s="49">
        <v>51</v>
      </c>
      <c r="AZ9" s="49">
        <v>52</v>
      </c>
      <c r="BA9" s="21">
        <v>53</v>
      </c>
      <c r="BB9" s="21">
        <v>54</v>
      </c>
      <c r="BC9" s="21">
        <v>55</v>
      </c>
      <c r="BD9" s="21">
        <v>56</v>
      </c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pans="1:78" s="1" customFormat="1" ht="13.5" customHeight="1">
      <c r="A10" s="24"/>
      <c r="B10" s="24"/>
      <c r="C10" s="24"/>
      <c r="D10" s="24"/>
      <c r="E10" s="25"/>
      <c r="F10" s="25"/>
      <c r="G10" s="25"/>
      <c r="H10" s="25"/>
      <c r="I10" s="25"/>
      <c r="J10" s="25"/>
      <c r="K10" s="26"/>
      <c r="L10" s="27"/>
      <c r="M10" s="26"/>
      <c r="N10" s="27"/>
      <c r="O10" s="26"/>
      <c r="P10" s="27"/>
      <c r="Q10" s="26"/>
      <c r="R10" s="27"/>
      <c r="S10" s="28" t="s">
        <v>19</v>
      </c>
      <c r="T10" s="29"/>
      <c r="U10" s="30"/>
      <c r="V10" s="31"/>
      <c r="W10" s="32"/>
      <c r="X10" s="33"/>
      <c r="Y10" s="26"/>
      <c r="Z10" s="27"/>
      <c r="AA10" s="27"/>
      <c r="AB10" s="27"/>
      <c r="AC10" s="27"/>
      <c r="AD10" s="27"/>
      <c r="AE10" s="34"/>
      <c r="AF10" s="34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35"/>
      <c r="AT10" s="35"/>
      <c r="AU10" s="35"/>
      <c r="AV10" s="35"/>
      <c r="AW10" s="35"/>
      <c r="AX10" s="35"/>
      <c r="AY10" s="50"/>
      <c r="AZ10" s="50"/>
      <c r="BA10" s="23"/>
      <c r="BB10" s="23"/>
      <c r="BC10" s="36"/>
      <c r="BD10" s="37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1:78" s="1" customFormat="1" ht="15">
      <c r="A11" s="24">
        <v>1</v>
      </c>
      <c r="B11" s="51"/>
      <c r="C11" s="38"/>
      <c r="D11" s="38"/>
      <c r="E11" s="39"/>
      <c r="F11" s="39"/>
      <c r="G11" s="39"/>
      <c r="H11" s="39"/>
      <c r="I11" s="39"/>
      <c r="J11" s="39"/>
      <c r="K11" s="40"/>
      <c r="L11" s="41"/>
      <c r="M11" s="40"/>
      <c r="N11" s="41"/>
      <c r="O11" s="40"/>
      <c r="P11" s="41"/>
      <c r="Q11" s="40"/>
      <c r="R11" s="41"/>
      <c r="S11" s="42">
        <f>K11+M11+O11+Q11</f>
        <v>0</v>
      </c>
      <c r="T11" s="43">
        <f>L11+N11+P11+R11</f>
        <v>0</v>
      </c>
      <c r="U11" s="40"/>
      <c r="V11" s="41"/>
      <c r="W11" s="40"/>
      <c r="X11" s="41"/>
      <c r="Y11" s="40"/>
      <c r="Z11" s="41"/>
      <c r="AA11" s="41"/>
      <c r="AB11" s="41"/>
      <c r="AC11" s="41"/>
      <c r="AD11" s="41"/>
      <c r="AE11" s="43">
        <f>U11+W11+Y11+AA11+AC11</f>
        <v>0</v>
      </c>
      <c r="AF11" s="43">
        <f>V11+X11+Z11+AB11+AD11</f>
        <v>0</v>
      </c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3">
        <f aca="true" t="shared" si="0" ref="AS11:AV12">AG11+AK11+AO11</f>
        <v>0</v>
      </c>
      <c r="AT11" s="43">
        <f t="shared" si="0"/>
        <v>0</v>
      </c>
      <c r="AU11" s="43">
        <f t="shared" si="0"/>
        <v>0</v>
      </c>
      <c r="AV11" s="43">
        <f t="shared" si="0"/>
        <v>0</v>
      </c>
      <c r="AW11" s="43">
        <f>AS11+AT11</f>
        <v>0</v>
      </c>
      <c r="AX11" s="43">
        <f>AU11+AV11</f>
        <v>0</v>
      </c>
      <c r="AY11" s="47">
        <f>S11+AE11+AW11</f>
        <v>0</v>
      </c>
      <c r="AZ11" s="47">
        <f>T11+AF11+AX11</f>
        <v>0</v>
      </c>
      <c r="BA11" s="44">
        <f>C11+E11+G11+I11</f>
        <v>0</v>
      </c>
      <c r="BB11" s="44">
        <f>D11+F11+H11+J11</f>
        <v>0</v>
      </c>
      <c r="BC11" s="45" t="e">
        <f>AZ11/AY11</f>
        <v>#DIV/0!</v>
      </c>
      <c r="BD11" s="46">
        <f>(T11*0.75)+(AF11*1)+((AV11+AU11)*1.22)</f>
        <v>0</v>
      </c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1:78" s="1" customFormat="1" ht="15">
      <c r="A12" s="24"/>
      <c r="B12" s="51"/>
      <c r="C12" s="38"/>
      <c r="D12" s="38"/>
      <c r="E12" s="38"/>
      <c r="F12" s="38"/>
      <c r="G12" s="38"/>
      <c r="H12" s="38"/>
      <c r="I12" s="38"/>
      <c r="J12" s="38"/>
      <c r="K12" s="40"/>
      <c r="L12" s="41"/>
      <c r="M12" s="40"/>
      <c r="N12" s="41"/>
      <c r="O12" s="40"/>
      <c r="P12" s="41"/>
      <c r="Q12" s="40"/>
      <c r="R12" s="41"/>
      <c r="S12" s="42">
        <f>K12+M12+O12+Q12</f>
        <v>0</v>
      </c>
      <c r="T12" s="43">
        <f>L12+N12+P12+R12</f>
        <v>0</v>
      </c>
      <c r="U12" s="40"/>
      <c r="V12" s="41"/>
      <c r="W12" s="40"/>
      <c r="X12" s="41"/>
      <c r="Y12" s="40"/>
      <c r="Z12" s="41"/>
      <c r="AA12" s="41"/>
      <c r="AB12" s="41"/>
      <c r="AC12" s="41"/>
      <c r="AD12" s="41"/>
      <c r="AE12" s="43">
        <f>U12+W12+Y12+AA12+AC12</f>
        <v>0</v>
      </c>
      <c r="AF12" s="43">
        <f>V12+X12+Z12+AB12+AD12</f>
        <v>0</v>
      </c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3">
        <f t="shared" si="0"/>
        <v>0</v>
      </c>
      <c r="AT12" s="43">
        <f t="shared" si="0"/>
        <v>0</v>
      </c>
      <c r="AU12" s="43">
        <f t="shared" si="0"/>
        <v>0</v>
      </c>
      <c r="AV12" s="43">
        <f t="shared" si="0"/>
        <v>0</v>
      </c>
      <c r="AW12" s="43">
        <f>AS12+AT12</f>
        <v>0</v>
      </c>
      <c r="AX12" s="43">
        <f>AU12+AV12</f>
        <v>0</v>
      </c>
      <c r="AY12" s="47">
        <f>S12+AE12+AW12</f>
        <v>0</v>
      </c>
      <c r="AZ12" s="47">
        <f>T12+AF12+AX12</f>
        <v>0</v>
      </c>
      <c r="BA12" s="44">
        <f>C12+E12+G12+I12</f>
        <v>0</v>
      </c>
      <c r="BB12" s="44">
        <f>D12+F12+H12+J12</f>
        <v>0</v>
      </c>
      <c r="BC12" s="45" t="e">
        <f>AZ12/AY12</f>
        <v>#DIV/0!</v>
      </c>
      <c r="BD12" s="46">
        <f>(T12*0.75)+(AF12*1)+((AV12+AU12)*1.22)</f>
        <v>0</v>
      </c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</row>
    <row r="13" spans="1:78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8"/>
      <c r="L13" s="4"/>
      <c r="M13" s="8"/>
      <c r="N13" s="4"/>
      <c r="O13" s="8"/>
      <c r="P13" s="4"/>
      <c r="Q13" s="8"/>
      <c r="R13" s="4"/>
      <c r="S13" s="5"/>
      <c r="T13" s="5"/>
      <c r="U13" s="8"/>
      <c r="V13" s="4"/>
      <c r="W13" s="8"/>
      <c r="X13" s="4"/>
      <c r="Y13" s="8"/>
      <c r="Z13" s="4"/>
      <c r="AA13" s="4"/>
      <c r="AB13" s="4"/>
      <c r="AC13" s="4"/>
      <c r="AD13" s="4"/>
      <c r="AE13" s="5"/>
      <c r="AF13" s="5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5"/>
      <c r="AZ13" s="5"/>
      <c r="BA13" s="4"/>
      <c r="BB13" s="4"/>
      <c r="BC13" s="17"/>
      <c r="BD13" s="20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</row>
    <row r="14" spans="1:78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8"/>
      <c r="L14" s="4"/>
      <c r="M14" s="8"/>
      <c r="N14" s="4"/>
      <c r="O14" s="8"/>
      <c r="P14" s="4"/>
      <c r="Q14" s="8"/>
      <c r="R14" s="4"/>
      <c r="S14" s="5"/>
      <c r="T14" s="5"/>
      <c r="U14" s="8"/>
      <c r="V14" s="4"/>
      <c r="W14" s="8"/>
      <c r="X14" s="4"/>
      <c r="Y14" s="8"/>
      <c r="Z14" s="4"/>
      <c r="AA14" s="4"/>
      <c r="AB14" s="4"/>
      <c r="AC14" s="4"/>
      <c r="AD14" s="4"/>
      <c r="AE14" s="5"/>
      <c r="AF14" s="5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5"/>
      <c r="AZ14" s="5"/>
      <c r="BA14" s="4"/>
      <c r="BB14" s="4"/>
      <c r="BC14" s="17"/>
      <c r="BD14" s="20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</row>
    <row r="15" spans="1:78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8"/>
      <c r="L15" s="4"/>
      <c r="M15" s="8"/>
      <c r="N15" s="4"/>
      <c r="O15" s="8"/>
      <c r="P15" s="4"/>
      <c r="Q15" s="8"/>
      <c r="R15" s="4"/>
      <c r="S15" s="5"/>
      <c r="T15" s="5"/>
      <c r="U15" s="8"/>
      <c r="V15" s="4"/>
      <c r="W15" s="8"/>
      <c r="X15" s="4"/>
      <c r="Y15" s="8"/>
      <c r="Z15" s="4"/>
      <c r="AA15" s="4"/>
      <c r="AB15" s="4"/>
      <c r="AC15" s="4"/>
      <c r="AD15" s="4"/>
      <c r="AE15" s="5"/>
      <c r="AF15" s="5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5"/>
      <c r="AZ15" s="5"/>
      <c r="BA15" s="4"/>
      <c r="BB15" s="4"/>
      <c r="BC15" s="17"/>
      <c r="BD15" s="20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</row>
    <row r="16" spans="1:78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8"/>
      <c r="L16" s="4"/>
      <c r="M16" s="8"/>
      <c r="N16" s="4"/>
      <c r="O16" s="8"/>
      <c r="P16" s="4"/>
      <c r="Q16" s="8"/>
      <c r="R16" s="4"/>
      <c r="S16" s="5"/>
      <c r="T16" s="5"/>
      <c r="U16" s="8"/>
      <c r="V16" s="4"/>
      <c r="W16" s="8"/>
      <c r="X16" s="4"/>
      <c r="Y16" s="8"/>
      <c r="Z16" s="4"/>
      <c r="AA16" s="4"/>
      <c r="AB16" s="4"/>
      <c r="AC16" s="4"/>
      <c r="AD16" s="4"/>
      <c r="AE16" s="5"/>
      <c r="AF16" s="5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5"/>
      <c r="AZ16" s="5"/>
      <c r="BA16" s="4"/>
      <c r="BB16" s="4"/>
      <c r="BC16" s="17"/>
      <c r="BD16" s="20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</row>
    <row r="17" spans="1:78" ht="12.75">
      <c r="A17" s="18"/>
      <c r="BA17" s="4"/>
      <c r="BB17" s="4"/>
      <c r="BC17" s="17"/>
      <c r="BD17" s="20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</row>
  </sheetData>
  <sheetProtection/>
  <mergeCells count="21">
    <mergeCell ref="K7:L7"/>
    <mergeCell ref="A7:A8"/>
    <mergeCell ref="B7:B8"/>
    <mergeCell ref="C7:D7"/>
    <mergeCell ref="E7:F7"/>
    <mergeCell ref="G7:H7"/>
    <mergeCell ref="I7:J7"/>
    <mergeCell ref="M7:N7"/>
    <mergeCell ref="AO7:AR7"/>
    <mergeCell ref="AK7:AN7"/>
    <mergeCell ref="AS7:AV7"/>
    <mergeCell ref="AW7:AX7"/>
    <mergeCell ref="T4:AB4"/>
    <mergeCell ref="T5:AC5"/>
    <mergeCell ref="BA7:BB7"/>
    <mergeCell ref="BC7:BC8"/>
    <mergeCell ref="BD7:BD8"/>
    <mergeCell ref="O7:P7"/>
    <mergeCell ref="Q7:R7"/>
    <mergeCell ref="S7:T7"/>
    <mergeCell ref="AG7:AJ7"/>
  </mergeCells>
  <printOptions/>
  <pageMargins left="0.1968503937007874" right="0.1968503937007874" top="0.6692913385826772" bottom="0.3937007874015748" header="0.4330708661417323" footer="0.15748031496062992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штырбулова</dc:creator>
  <cp:keywords/>
  <dc:description/>
  <cp:lastModifiedBy>Admin</cp:lastModifiedBy>
  <cp:lastPrinted>2016-09-20T07:16:15Z</cp:lastPrinted>
  <dcterms:created xsi:type="dcterms:W3CDTF">2005-03-15T09:49:07Z</dcterms:created>
  <dcterms:modified xsi:type="dcterms:W3CDTF">2017-05-03T09:34:48Z</dcterms:modified>
  <cp:category/>
  <cp:version/>
  <cp:contentType/>
  <cp:contentStatus/>
</cp:coreProperties>
</file>